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1ER. TRIM-2026 INF. FINANC.TRIM\"/>
    </mc:Choice>
  </mc:AlternateContent>
  <xr:revisionPtr revIDLastSave="0" documentId="8_{76BA5BB7-4D28-4D3A-AA7B-B66F5629E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4" i="2" l="1"/>
  <c r="D34" i="2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<sst xmlns="http://schemas.openxmlformats.org/spreadsheetml/2006/main" count="38" uniqueCount="27">
  <si>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</si>
  <si>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</si>
  <si>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</si>
  <si>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</si>
  <si>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</si>
  <si>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</si>
  <si>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</si>
  <si>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</si>
  <si>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</si>
  <si>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</si>
  <si>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</si>
  <si>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</si>
  <si>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</si>
  <si>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</si>
  <si>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</si>
  <si>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</si>
  <si>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</si>
  <si>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</si>
  <si>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</si>
  <si>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</si>
  <si>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Marzo de 2026
(Cifras en Pesos)</t>
  </si>
  <si>
    <t>______________________________________________</t>
  </si>
  <si>
    <t>_________________________________________________</t>
  </si>
  <si>
    <t>C.P. Pedro Rojas Buenrrostro</t>
  </si>
  <si>
    <t>Lic. Julio César Ernesto Prieto Gallardo</t>
  </si>
  <si>
    <t>Tesorero Municipal</t>
  </si>
  <si>
    <t xml:space="preserve">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</si>
</sst>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8" fillId="0" borderId="0" xfId="9" applyNumberFormat="1" applyFont="1" applyAlignment="1" applyProtection="1">
      <alignment horizontal="left" vertical="top" wrapText="1"/>
      <protection locked="0"/>
    </xf>
    <xf numFmtId="4" fontId="4" fillId="0" borderId="0" xfId="9" applyNumberFormat="1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Protection="1"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7" fillId="0" borderId="2" xfId="9" applyNumberFormat="1" applyFont="1" applyBorder="1" applyAlignment="1" applyProtection="1">
      <alignment vertical="top" wrapText="1"/>
      <protection locked="0"/>
    </xf>
    <xf numFmtId="0" fontId="7" fillId="0" borderId="6" xfId="9" applyFont="1" applyBorder="1" applyAlignment="1">
      <alignment horizontal="left" vertical="top" wrapText="1" indent="1"/>
    </xf>
    <xf numFmtId="0" fontId="7" fillId="0" borderId="6" xfId="9" applyFont="1" applyBorder="1" applyAlignment="1">
      <alignment horizontal="center" vertical="top" wrapText="1"/>
    </xf>
    <xf numFmtId="0" fontId="7" fillId="0" borderId="6" xfId="9" applyFont="1" applyBorder="1" applyAlignment="1">
      <alignment horizontal="left" vertical="top" wrapText="1" indent="2"/>
    </xf>
    <xf numFmtId="4" fontId="7" fillId="0" borderId="7" xfId="9" applyNumberFormat="1" applyFont="1" applyBorder="1" applyAlignment="1" applyProtection="1">
      <alignment vertical="top" wrapText="1"/>
      <protection locked="0"/>
    </xf>
    <xf numFmtId="0" fontId="7" fillId="0" borderId="6" xfId="9" applyFont="1" applyBorder="1" applyAlignment="1">
      <alignment vertical="top" wrapText="1"/>
    </xf>
    <xf numFmtId="0" fontId="7" fillId="0" borderId="6" xfId="9" applyFont="1" applyBorder="1" applyAlignment="1">
      <alignment horizontal="left" vertical="top" wrapText="1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  <xf numFmtId="3" fontId="7" fillId="0" borderId="7" xfId="9" applyNumberFormat="1" applyFont="1" applyBorder="1" applyAlignment="1" applyProtection="1">
      <alignment horizontal="right" vertical="top" wrapText="1"/>
      <protection locked="0"/>
    </xf>
    <xf numFmtId="4" fontId="2" fillId="0" borderId="6" xfId="9" applyNumberFormat="1" applyFont="1" applyBorder="1" applyAlignment="1">
      <alignment horizontal="left" vertical="top" wrapText="1" indent="3"/>
    </xf>
    <xf numFmtId="4" fontId="2" fillId="0" borderId="6" xfId="9" applyNumberFormat="1" applyFont="1" applyBorder="1" applyAlignment="1">
      <alignment horizontal="left" vertical="top" wrapText="1"/>
    </xf>
    <xf numFmtId="0" fontId="2" fillId="0" borderId="6" xfId="9" applyFont="1" applyBorder="1" applyAlignment="1">
      <alignment vertical="top" wrapText="1"/>
    </xf>
    <xf numFmtId="0" fontId="2" fillId="0" borderId="8" xfId="9" applyFont="1" applyBorder="1" applyAlignment="1">
      <alignment vertical="top" wrapText="1"/>
    </xf>
    <xf numFmtId="0" fontId="2" fillId="0" borderId="9" xfId="9" applyFont="1" applyBorder="1" applyAlignment="1">
      <alignment horizontal="center" vertical="top" wrapText="1"/>
    </xf>
    <xf numFmtId="0" fontId="2" fillId="0" borderId="1" xfId="9" applyFont="1" applyBorder="1" applyAlignment="1" applyProtection="1">
      <alignment horizontal="center" vertical="top" wrapText="1"/>
      <protection locked="0"/>
    </xf>
    <xf numFmtId="0" fontId="2" fillId="0" borderId="2" xfId="9" applyFont="1" applyBorder="1" applyAlignment="1" applyProtection="1">
      <alignment horizontal="center" vertical="top" wrapText="1"/>
      <protection locked="0"/>
    </xf>
    <xf numFmtId="0" fontId="2" fillId="0" borderId="3" xfId="9" applyFont="1" applyBorder="1" applyAlignment="1">
      <alignment horizontal="center" vertical="top" wrapText="1"/>
    </xf>
    <xf numFmtId="3" fontId="7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2" xfId="9" applyNumberFormat="1" applyFont="1" applyBorder="1" applyAlignment="1" applyProtection="1">
      <alignment horizontal="center" vertical="top" wrapText="1"/>
      <protection locked="0"/>
    </xf>
    <xf numFmtId="4" fontId="2" fillId="0" borderId="7" xfId="9" applyNumberFormat="1" applyFont="1" applyBorder="1" applyAlignment="1" applyProtection="1">
      <alignment horizontal="center" vertical="top" wrapText="1"/>
      <protection locked="0"/>
    </xf>
    <xf numFmtId="4" fontId="2" fillId="0" borderId="2" xfId="9" applyNumberFormat="1" applyFont="1" applyBorder="1" applyAlignment="1" applyProtection="1">
      <alignment vertical="top" wrapText="1"/>
      <protection locked="0"/>
    </xf>
    <xf numFmtId="4" fontId="2" fillId="0" borderId="7" xfId="9" applyNumberFormat="1" applyFont="1" applyBorder="1" applyAlignment="1" applyProtection="1">
      <alignment vertical="top" wrapText="1"/>
      <protection locked="0"/>
    </xf>
    <xf numFmtId="4" fontId="2" fillId="0" borderId="3" xfId="9" applyNumberFormat="1" applyFont="1" applyBorder="1" applyAlignment="1">
      <alignment vertical="top" wrapText="1"/>
    </xf>
    <xf numFmtId="4" fontId="2" fillId="0" borderId="10" xfId="9" applyNumberFormat="1" applyFont="1" applyBorder="1" applyAlignment="1">
      <alignment vertical="top" wrapText="1"/>
    </xf>
  </cellXfs>
  <cellStyles count="62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4" xr:uid="{899B4857-75DF-40FE-A13A-972FDFA53AA7}"/>
    <cellStyle name="Millares 2 2 3" xfId="45" xr:uid="{7D2AD13A-D942-4850-939F-3B9E055D4F43}"/>
    <cellStyle name="Millares 2 2 4" xfId="36" xr:uid="{1D8BEB31-C025-41C4-8616-14B80A06876D}"/>
    <cellStyle name="Millares 2 2 5" xfId="27" xr:uid="{6074A1A4-2495-4641-A556-482CEFD02707}"/>
    <cellStyle name="Millares 2 2 6" xfId="18" xr:uid="{39D902B6-2B0D-4242-9AEE-61FEFC28D8A1}"/>
    <cellStyle name="Millares 2 3" xfId="5" xr:uid="{00000000-0005-0000-0000-000004000000}"/>
    <cellStyle name="Millares 2 3 2" xfId="55" xr:uid="{5BEBA88F-CBC7-4AD9-8724-775F844384D8}"/>
    <cellStyle name="Millares 2 3 3" xfId="46" xr:uid="{D23C3548-60E0-46E4-87A4-2C8B2A37CB7E}"/>
    <cellStyle name="Millares 2 3 4" xfId="37" xr:uid="{28F970E2-AC43-4C78-B7F2-4D6B90183F17}"/>
    <cellStyle name="Millares 2 3 5" xfId="28" xr:uid="{5917042F-367C-4BA5-A1E3-96CD345A44A0}"/>
    <cellStyle name="Millares 2 3 6" xfId="19" xr:uid="{485E81EF-DF6B-47CC-8967-66E4EE2AF510}"/>
    <cellStyle name="Millares 2 4" xfId="53" xr:uid="{6F17E3E7-FA99-4D75-8DD2-49A6D906FFB3}"/>
    <cellStyle name="Millares 2 5" xfId="44" xr:uid="{8BE9012E-EC8A-4322-A132-D7CDA184EC46}"/>
    <cellStyle name="Millares 2 6" xfId="35" xr:uid="{53E86FA7-14FF-4FC4-BBE8-2C4CD162E171}"/>
    <cellStyle name="Millares 2 7" xfId="26" xr:uid="{ABC08F1F-E501-477B-A39D-33A7C6F29C77}"/>
    <cellStyle name="Millares 2 8" xfId="17" xr:uid="{A31D5847-8986-4F44-9963-40EBE40AAB69}"/>
    <cellStyle name="Millares 3" xfId="6" xr:uid="{00000000-0005-0000-0000-000005000000}"/>
    <cellStyle name="Millares 3 2" xfId="56" xr:uid="{99339573-E848-4813-810E-0E8F573B7812}"/>
    <cellStyle name="Millares 3 3" xfId="47" xr:uid="{F63CA4BF-28AA-4C5B-B3F7-06BDFD42C13F}"/>
    <cellStyle name="Millares 3 4" xfId="38" xr:uid="{A8DD74F6-CB0A-4B24-AB4B-772DF3EF895C}"/>
    <cellStyle name="Millares 3 5" xfId="29" xr:uid="{571C4065-A2A7-49BF-A032-4FC00AEA4F7F}"/>
    <cellStyle name="Millares 3 6" xfId="20" xr:uid="{1E3720E2-F895-410A-BDCC-6752FCA03CD4}"/>
    <cellStyle name="Moneda 2" xfId="7" xr:uid="{00000000-0005-0000-0000-000006000000}"/>
    <cellStyle name="Moneda 2 2" xfId="57" xr:uid="{ED18CF8D-7FB4-44E5-AF99-6FA091228BED}"/>
    <cellStyle name="Moneda 2 3" xfId="48" xr:uid="{43FCF621-66A7-4180-8F4C-97EEC60D92F5}"/>
    <cellStyle name="Moneda 2 4" xfId="39" xr:uid="{D03FDF6B-C7F4-410C-9696-25E2D2C94378}"/>
    <cellStyle name="Moneda 2 5" xfId="30" xr:uid="{07E012C3-B041-49F0-9345-C8B630FA4938}"/>
    <cellStyle name="Moneda 2 6" xfId="21" xr:uid="{AC9B31A5-C985-4191-AD3E-194E0B8E78E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58" xr:uid="{84E6D1F2-356E-4440-9B51-FD5D73CA6885}"/>
    <cellStyle name="Normal 2 4" xfId="49" xr:uid="{FF060051-ACD6-45DC-B438-36319F13B2FD}"/>
    <cellStyle name="Normal 2 5" xfId="40" xr:uid="{69538638-CDA2-447A-8791-40C1E7C3A489}"/>
    <cellStyle name="Normal 2 6" xfId="31" xr:uid="{7FAA08F8-FB2B-45B3-B54D-9F2E72C8A7B3}"/>
    <cellStyle name="Normal 2 7" xfId="22" xr:uid="{30224E86-0A28-4051-AA64-56EF76DA455A}"/>
    <cellStyle name="Normal 3" xfId="10" xr:uid="{00000000-0005-0000-0000-00000A000000}"/>
    <cellStyle name="Normal 3 2" xfId="59" xr:uid="{4B9F9FB1-07B3-496F-9EA9-AC8BD7AFC330}"/>
    <cellStyle name="Normal 3 3" xfId="50" xr:uid="{465A4E2F-A20E-4F4A-9E1B-65D61038BB93}"/>
    <cellStyle name="Normal 3 4" xfId="41" xr:uid="{C11E3EDE-A59C-4DEF-8371-398DC3595398}"/>
    <cellStyle name="Normal 3 5" xfId="32" xr:uid="{5430ABDF-7A62-4B7F-8C2F-0CFF207407CD}"/>
    <cellStyle name="Normal 3 6" xfId="23" xr:uid="{EF983C69-7BE8-475A-9400-4AFFE641F18E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61" xr:uid="{21546355-678E-4D7F-938D-86EA21B786D5}"/>
    <cellStyle name="Normal 6 2 3" xfId="52" xr:uid="{60792767-F89A-4F92-BD1A-929C489AC5E2}"/>
    <cellStyle name="Normal 6 2 4" xfId="43" xr:uid="{80FB9894-EE97-462D-8D17-053AD01141DE}"/>
    <cellStyle name="Normal 6 2 5" xfId="34" xr:uid="{B5610CCA-0755-4252-AC67-27D352D1EA83}"/>
    <cellStyle name="Normal 6 2 6" xfId="25" xr:uid="{C27D4F4F-2634-4E8C-94D5-8325990DE9BF}"/>
    <cellStyle name="Normal 6 3" xfId="60" xr:uid="{A70DADAC-080D-4B9D-A412-216FB04E0212}"/>
    <cellStyle name="Normal 6 4" xfId="51" xr:uid="{5C23A8F8-673C-402A-8A7D-89B26127BF66}"/>
    <cellStyle name="Normal 6 5" xfId="42" xr:uid="{F870B2AA-96AC-434E-B827-ADD8754210C6}"/>
    <cellStyle name="Normal 6 6" xfId="33" xr:uid="{71C08052-AE11-4168-9ED9-7EDA753887D0}"/>
    <cellStyle name="Normal 6 7" xfId="24" xr:uid="{113CF5EF-63C0-41DE-B86B-A0AC3D166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zoomScaleNormal="100" workbookViewId="0">
      <selection activeCell="B38" sqref="B38"/>
    </sheetView>
  </sheetViews>
  <sheetFormatPr baseColWidth="10" defaultColWidth="12" defaultRowHeight="11.25" x14ac:dyDescent="0.2"/>
  <cols>
    <col min="1" max="1" width="50.83203125" style="4" customWidth="1"/>
    <col min="2" max="2" width="19" style="1" customWidth="1"/>
    <col min="3" max="3" width="17.83203125" style="1" customWidth="1"/>
    <col min="4" max="5" width="20.83203125" style="1" customWidth="1"/>
    <col min="6" max="16384" width="12" style="2"/>
  </cols>
  <sheetData>
    <row r="1" spans="1:5" ht="53.25" customHeight="1" thickBot="1" x14ac:dyDescent="0.25">
      <c r="A1" s="24" t="s">
        <v>20</v>
      </c>
      <c r="B1" s="25"/>
      <c r="C1" s="25"/>
      <c r="D1" s="25"/>
      <c r="E1" s="26"/>
    </row>
    <row r="2" spans="1:5" ht="35.1" customHeight="1" thickBot="1" x14ac:dyDescent="0.25">
      <c r="A2" s="22" t="s">
        <v>8</v>
      </c>
      <c r="B2" s="23" t="s">
        <v>9</v>
      </c>
      <c r="C2" s="23" t="s">
        <v>10</v>
      </c>
      <c r="D2" s="23" t="s">
        <v>11</v>
      </c>
      <c r="E2" s="23" t="s">
        <v>12</v>
      </c>
    </row>
    <row r="3" spans="1:5" s="3" customFormat="1" ht="11.25" customHeight="1" x14ac:dyDescent="0.2">
      <c r="A3" s="16" t="s">
        <v>0</v>
      </c>
      <c r="B3" s="34"/>
      <c r="C3" s="27"/>
      <c r="D3" s="37"/>
      <c r="E3" s="28"/>
    </row>
    <row r="4" spans="1:5" ht="11.25" customHeight="1" x14ac:dyDescent="0.2">
      <c r="A4" s="17" t="s">
        <v>13</v>
      </c>
      <c r="B4" s="35"/>
      <c r="C4" s="27"/>
      <c r="D4" s="38"/>
      <c r="E4" s="39"/>
    </row>
    <row r="5" spans="1:5" ht="12.75" x14ac:dyDescent="0.2">
      <c r="A5" s="18" t="s">
        <v>1</v>
      </c>
      <c r="B5" s="35"/>
      <c r="C5" s="27"/>
      <c r="D5" s="15">
        <f>SUM(D6:D8)</f>
        <v>0</v>
      </c>
      <c r="E5" s="19">
        <f>SUM(E6:E8)</f>
        <v>6305209.9199999999</v>
      </c>
    </row>
    <row r="6" spans="1:5" ht="12.75" x14ac:dyDescent="0.2">
      <c r="A6" s="29" t="s">
        <v>2</v>
      </c>
      <c r="B6" s="35"/>
      <c r="C6" s="27"/>
      <c r="D6" s="40">
        <v>0</v>
      </c>
      <c r="E6" s="41">
        <v>6305209.9199999999</v>
      </c>
    </row>
    <row r="7" spans="1:5" ht="12.75" x14ac:dyDescent="0.2">
      <c r="A7" s="29" t="s">
        <v>3</v>
      </c>
      <c r="B7" s="35"/>
      <c r="C7" s="27"/>
      <c r="D7" s="40">
        <v>0</v>
      </c>
      <c r="E7" s="41">
        <v>0</v>
      </c>
    </row>
    <row r="8" spans="1:5" ht="12.75" x14ac:dyDescent="0.2">
      <c r="A8" s="29" t="s">
        <v>4</v>
      </c>
      <c r="B8" s="35"/>
      <c r="C8" s="27"/>
      <c r="D8" s="40">
        <v>0</v>
      </c>
      <c r="E8" s="41">
        <v>0</v>
      </c>
    </row>
    <row r="9" spans="1:5" ht="11.25" customHeight="1" x14ac:dyDescent="0.2">
      <c r="A9" s="30"/>
      <c r="B9" s="35"/>
      <c r="C9" s="27"/>
      <c r="D9" s="38"/>
      <c r="E9" s="39"/>
    </row>
    <row r="10" spans="1:5" ht="12.75" x14ac:dyDescent="0.2">
      <c r="A10" s="18" t="s">
        <v>5</v>
      </c>
      <c r="B10" s="35"/>
      <c r="C10" s="27"/>
      <c r="D10" s="15">
        <f>SUM(D11:D14)</f>
        <v>0</v>
      </c>
      <c r="E10" s="19">
        <f>SUM(E11:E14)</f>
        <v>0</v>
      </c>
    </row>
    <row r="11" spans="1:5" ht="12.75" x14ac:dyDescent="0.2">
      <c r="A11" s="29" t="s">
        <v>6</v>
      </c>
      <c r="B11" s="35"/>
      <c r="C11" s="27"/>
      <c r="D11" s="40">
        <v>0</v>
      </c>
      <c r="E11" s="41">
        <v>0</v>
      </c>
    </row>
    <row r="12" spans="1:5" ht="12.75" x14ac:dyDescent="0.2">
      <c r="A12" s="29" t="s">
        <v>7</v>
      </c>
      <c r="B12" s="35"/>
      <c r="C12" s="27"/>
      <c r="D12" s="40">
        <v>0</v>
      </c>
      <c r="E12" s="41">
        <v>0</v>
      </c>
    </row>
    <row r="13" spans="1:5" ht="12.75" x14ac:dyDescent="0.2">
      <c r="A13" s="29" t="s">
        <v>3</v>
      </c>
      <c r="B13" s="35"/>
      <c r="C13" s="27"/>
      <c r="D13" s="40">
        <v>0</v>
      </c>
      <c r="E13" s="41">
        <v>0</v>
      </c>
    </row>
    <row r="14" spans="1:5" ht="12.75" x14ac:dyDescent="0.2">
      <c r="A14" s="29" t="s">
        <v>4</v>
      </c>
      <c r="B14" s="35"/>
      <c r="C14" s="27"/>
      <c r="D14" s="40">
        <v>0</v>
      </c>
      <c r="E14" s="41">
        <v>0</v>
      </c>
    </row>
    <row r="15" spans="1:5" ht="11.25" customHeight="1" x14ac:dyDescent="0.2">
      <c r="A15" s="30"/>
      <c r="B15" s="35"/>
      <c r="C15" s="27"/>
      <c r="D15" s="38"/>
      <c r="E15" s="39"/>
    </row>
    <row r="16" spans="1:5" ht="12.75" x14ac:dyDescent="0.2">
      <c r="A16" s="18" t="s">
        <v>14</v>
      </c>
      <c r="B16" s="35"/>
      <c r="C16" s="27"/>
      <c r="D16" s="15">
        <f>D10+D5</f>
        <v>0</v>
      </c>
      <c r="E16" s="19">
        <f>E10+E5</f>
        <v>6305209.9199999999</v>
      </c>
    </row>
    <row r="17" spans="1:5" ht="11.25" customHeight="1" x14ac:dyDescent="0.2">
      <c r="A17" s="20"/>
      <c r="B17" s="35"/>
      <c r="C17" s="27"/>
      <c r="D17" s="38"/>
      <c r="E17" s="39"/>
    </row>
    <row r="18" spans="1:5" ht="12.75" x14ac:dyDescent="0.2">
      <c r="A18" s="17" t="s">
        <v>15</v>
      </c>
      <c r="B18" s="35"/>
      <c r="C18" s="27"/>
      <c r="D18" s="38"/>
      <c r="E18" s="39"/>
    </row>
    <row r="19" spans="1:5" ht="12.75" x14ac:dyDescent="0.2">
      <c r="A19" s="18" t="s">
        <v>1</v>
      </c>
      <c r="B19" s="35"/>
      <c r="C19" s="27"/>
      <c r="D19" s="15">
        <f>SUM(D20:D22)</f>
        <v>41070620.200000003</v>
      </c>
      <c r="E19" s="19">
        <f>SUM(E20:E22)</f>
        <v>32663673.640000001</v>
      </c>
    </row>
    <row r="20" spans="1:5" ht="12.75" x14ac:dyDescent="0.2">
      <c r="A20" s="29" t="s">
        <v>2</v>
      </c>
      <c r="B20" s="35"/>
      <c r="C20" s="27"/>
      <c r="D20" s="40">
        <v>41070620.200000003</v>
      </c>
      <c r="E20" s="41">
        <v>32663673.640000001</v>
      </c>
    </row>
    <row r="21" spans="1:5" ht="12.75" x14ac:dyDescent="0.2">
      <c r="A21" s="29" t="s">
        <v>3</v>
      </c>
      <c r="B21" s="35"/>
      <c r="C21" s="27"/>
      <c r="D21" s="40">
        <v>0</v>
      </c>
      <c r="E21" s="41">
        <v>0</v>
      </c>
    </row>
    <row r="22" spans="1:5" ht="12.75" x14ac:dyDescent="0.2">
      <c r="A22" s="29" t="s">
        <v>4</v>
      </c>
      <c r="B22" s="35"/>
      <c r="C22" s="27"/>
      <c r="D22" s="40">
        <v>0</v>
      </c>
      <c r="E22" s="41">
        <v>0</v>
      </c>
    </row>
    <row r="23" spans="1:5" ht="12.75" x14ac:dyDescent="0.2">
      <c r="A23" s="30"/>
      <c r="B23" s="35"/>
      <c r="C23" s="27"/>
      <c r="D23" s="38"/>
      <c r="E23" s="39"/>
    </row>
    <row r="24" spans="1:5" ht="12.75" x14ac:dyDescent="0.2">
      <c r="A24" s="18" t="s">
        <v>5</v>
      </c>
      <c r="B24" s="35"/>
      <c r="C24" s="27"/>
      <c r="D24" s="15">
        <f>SUM(D25:D28)</f>
        <v>0</v>
      </c>
      <c r="E24" s="19">
        <f>SUM(E25:E28)</f>
        <v>0</v>
      </c>
    </row>
    <row r="25" spans="1:5" ht="12.75" x14ac:dyDescent="0.2">
      <c r="A25" s="29" t="s">
        <v>6</v>
      </c>
      <c r="B25" s="35"/>
      <c r="C25" s="27"/>
      <c r="D25" s="40">
        <v>0</v>
      </c>
      <c r="E25" s="41">
        <v>0</v>
      </c>
    </row>
    <row r="26" spans="1:5" ht="12.75" x14ac:dyDescent="0.2">
      <c r="A26" s="29" t="s">
        <v>7</v>
      </c>
      <c r="B26" s="35"/>
      <c r="C26" s="27"/>
      <c r="D26" s="40">
        <v>0</v>
      </c>
      <c r="E26" s="41">
        <v>0</v>
      </c>
    </row>
    <row r="27" spans="1:5" ht="12.75" x14ac:dyDescent="0.2">
      <c r="A27" s="29" t="s">
        <v>3</v>
      </c>
      <c r="B27" s="35"/>
      <c r="C27" s="27"/>
      <c r="D27" s="40">
        <v>0</v>
      </c>
      <c r="E27" s="41">
        <v>0</v>
      </c>
    </row>
    <row r="28" spans="1:5" ht="12.75" x14ac:dyDescent="0.2">
      <c r="A28" s="29" t="s">
        <v>4</v>
      </c>
      <c r="B28" s="35"/>
      <c r="C28" s="27"/>
      <c r="D28" s="40">
        <v>0</v>
      </c>
      <c r="E28" s="41">
        <v>0</v>
      </c>
    </row>
    <row r="29" spans="1:5" ht="11.25" customHeight="1" x14ac:dyDescent="0.2">
      <c r="A29" s="30"/>
      <c r="B29" s="35"/>
      <c r="C29" s="27"/>
      <c r="D29" s="38"/>
      <c r="E29" s="39"/>
    </row>
    <row r="30" spans="1:5" ht="12.75" x14ac:dyDescent="0.2">
      <c r="A30" s="18" t="s">
        <v>16</v>
      </c>
      <c r="B30" s="35"/>
      <c r="C30" s="27"/>
      <c r="D30" s="15">
        <f>D24+D19</f>
        <v>41070620.200000003</v>
      </c>
      <c r="E30" s="19">
        <f>E24+E19</f>
        <v>32663673.640000001</v>
      </c>
    </row>
    <row r="31" spans="1:5" ht="12.75" x14ac:dyDescent="0.2">
      <c r="A31" s="31"/>
      <c r="B31" s="35"/>
      <c r="C31" s="27"/>
      <c r="D31" s="38"/>
      <c r="E31" s="39"/>
    </row>
    <row r="32" spans="1:5" ht="12.75" x14ac:dyDescent="0.2">
      <c r="A32" s="18" t="s">
        <v>17</v>
      </c>
      <c r="B32" s="35"/>
      <c r="C32" s="27"/>
      <c r="D32" s="15">
        <v>87646995.719999999</v>
      </c>
      <c r="E32" s="19">
        <v>65009454.75</v>
      </c>
    </row>
    <row r="33" spans="1:5" ht="12.75" x14ac:dyDescent="0.2">
      <c r="A33" s="21"/>
      <c r="B33" s="35"/>
      <c r="C33" s="27"/>
      <c r="D33" s="38"/>
      <c r="E33" s="39"/>
    </row>
    <row r="34" spans="1:5" ht="12.75" x14ac:dyDescent="0.2">
      <c r="A34" s="18" t="s">
        <v>18</v>
      </c>
      <c r="B34" s="35"/>
      <c r="C34" s="27"/>
      <c r="D34" s="15">
        <f>D16+D30+D32</f>
        <v>128717615.92</v>
      </c>
      <c r="E34" s="19">
        <f>E16+E30+E32</f>
        <v>103978338.31</v>
      </c>
    </row>
    <row r="35" spans="1:5" ht="13.5" thickBot="1" x14ac:dyDescent="0.25">
      <c r="A35" s="32"/>
      <c r="B35" s="36"/>
      <c r="C35" s="33"/>
      <c r="D35" s="42"/>
      <c r="E35" s="43"/>
    </row>
    <row r="37" spans="1:5" ht="24.75" customHeight="1" x14ac:dyDescent="0.2">
      <c r="A37" s="5" t="s">
        <v>19</v>
      </c>
      <c r="B37" s="6"/>
      <c r="C37" s="6"/>
      <c r="D37" s="6"/>
      <c r="E37" s="6"/>
    </row>
    <row r="38" spans="1:5" s="12" customFormat="1" ht="24.75" customHeight="1" x14ac:dyDescent="0.2">
      <c r="A38" s="13"/>
      <c r="B38" s="14"/>
      <c r="C38" s="14"/>
      <c r="D38" s="14"/>
      <c r="E38" s="14"/>
    </row>
    <row r="39" spans="1:5" s="12" customFormat="1" ht="24.75" customHeight="1" x14ac:dyDescent="0.2">
      <c r="A39" s="13"/>
      <c r="B39" s="14"/>
      <c r="C39" s="14"/>
      <c r="D39" s="14"/>
      <c r="E39" s="14"/>
    </row>
    <row r="40" spans="1:5" s="12" customFormat="1" ht="24.75" customHeight="1" x14ac:dyDescent="0.2">
      <c r="A40" s="13"/>
      <c r="B40" s="14"/>
      <c r="C40" s="14"/>
      <c r="D40" s="14"/>
      <c r="E40" s="14"/>
    </row>
    <row r="41" spans="1:5" s="12" customFormat="1" ht="24.75" customHeight="1" x14ac:dyDescent="0.2">
      <c r="A41" s="13"/>
      <c r="B41" s="14"/>
      <c r="C41" s="14"/>
      <c r="D41" s="14"/>
      <c r="E41" s="14"/>
    </row>
    <row r="44" spans="1:5" x14ac:dyDescent="0.2">
      <c r="A44" s="11" t="s">
        <v>21</v>
      </c>
      <c r="B44" s="11"/>
      <c r="C44" s="8" t="s">
        <v>22</v>
      </c>
      <c r="D44" s="8"/>
      <c r="E44" s="8"/>
    </row>
    <row r="45" spans="1:5" ht="15" x14ac:dyDescent="0.2">
      <c r="A45" s="10" t="s">
        <v>23</v>
      </c>
      <c r="B45" s="10"/>
      <c r="C45" s="9" t="s">
        <v>24</v>
      </c>
      <c r="D45" s="9"/>
      <c r="E45" s="9"/>
    </row>
    <row r="46" spans="1:5" ht="15" x14ac:dyDescent="0.2">
      <c r="A46" s="10" t="s">
        <v>25</v>
      </c>
      <c r="B46" s="10"/>
      <c r="C46" s="7" t="s">
        <v>26</v>
      </c>
      <c r="D46" s="7"/>
      <c r="E46" s="7"/>
    </row>
  </sheetData>
  <sheetProtection formatCells="0" formatColumns="0" formatRows="0" autoFilter="0"/>
  <mergeCells count="8">
    <mergeCell ref="A1:E1"/>
    <mergeCell ref="A37:E37"/>
    <mergeCell ref="A44:B44"/>
    <mergeCell ref="A45:B45"/>
    <mergeCell ref="A46:B46"/>
    <mergeCell ref="C45:E45"/>
    <mergeCell ref="C44:E44"/>
    <mergeCell ref="C46:E46"/>
  </mergeCells>
  <pageMargins left="0.51181102362204722" right="0.31496062992125984" top="0.74803149606299213" bottom="0.74803149606299213" header="0.31496062992125984" footer="0.31496062992125984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2026-04-29T19:01:27Z</cp:lastPrinted>
  <dcterms:created xsi:type="dcterms:W3CDTF">2012-12-11T20:34:08Z</dcterms:created>
  <dcterms:modified xsi:type="dcterms:W3CDTF">2026-04-29T19:06:34Z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